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muh\Desktop\"/>
    </mc:Choice>
  </mc:AlternateContent>
  <bookViews>
    <workbookView xWindow="0" yWindow="0" windowWidth="11496" windowHeight="6216"/>
  </bookViews>
  <sheets>
    <sheet name="109年捐款" sheetId="1" r:id="rId1"/>
    <sheet name="109年捐物" sheetId="2" r:id="rId2"/>
  </sheets>
  <definedNames>
    <definedName name="_xlnm._FilterDatabase" localSheetId="0" hidden="1">'109年捐款'!$E$1:$E$41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  <c r="H11" i="1" l="1"/>
  <c r="H10" i="1"/>
</calcChain>
</file>

<file path=xl/sharedStrings.xml><?xml version="1.0" encoding="utf-8"?>
<sst xmlns="http://schemas.openxmlformats.org/spreadsheetml/2006/main" count="209" uniqueCount="120">
  <si>
    <t>編號</t>
  </si>
  <si>
    <t>捐款日期</t>
  </si>
  <si>
    <t>捐款人/單位</t>
  </si>
  <si>
    <t>捐款金額</t>
  </si>
  <si>
    <t>109/01/14</t>
    <phoneticPr fontId="4" type="noConversion"/>
  </si>
  <si>
    <t>109/01/14</t>
    <phoneticPr fontId="4" type="noConversion"/>
  </si>
  <si>
    <t>109/01/14</t>
    <phoneticPr fontId="4" type="noConversion"/>
  </si>
  <si>
    <t>109/01/15</t>
    <phoneticPr fontId="4" type="noConversion"/>
  </si>
  <si>
    <t>109/01/16</t>
    <phoneticPr fontId="4" type="noConversion"/>
  </si>
  <si>
    <t>109/01/16</t>
    <phoneticPr fontId="4" type="noConversion"/>
  </si>
  <si>
    <t>109/01/16</t>
    <phoneticPr fontId="4" type="noConversion"/>
  </si>
  <si>
    <t>109/01/22</t>
    <phoneticPr fontId="4" type="noConversion"/>
  </si>
  <si>
    <t>109/02/17</t>
    <phoneticPr fontId="4" type="noConversion"/>
  </si>
  <si>
    <t>109/02/21</t>
    <phoneticPr fontId="4" type="noConversion"/>
  </si>
  <si>
    <t>109/03/09</t>
    <phoneticPr fontId="4" type="noConversion"/>
  </si>
  <si>
    <t>109/04/07</t>
    <phoneticPr fontId="4" type="noConversion"/>
  </si>
  <si>
    <t>109/06/24</t>
    <phoneticPr fontId="4" type="noConversion"/>
  </si>
  <si>
    <t>109/07/14</t>
    <phoneticPr fontId="4" type="noConversion"/>
  </si>
  <si>
    <t>109/07/27</t>
    <phoneticPr fontId="4" type="noConversion"/>
  </si>
  <si>
    <t>109/07/27</t>
    <phoneticPr fontId="4" type="noConversion"/>
  </si>
  <si>
    <t>109/07/28</t>
    <phoneticPr fontId="4" type="noConversion"/>
  </si>
  <si>
    <t>109/07/31</t>
    <phoneticPr fontId="4" type="noConversion"/>
  </si>
  <si>
    <t>109/08/13</t>
    <phoneticPr fontId="4" type="noConversion"/>
  </si>
  <si>
    <t>109/10/16</t>
    <phoneticPr fontId="4" type="noConversion"/>
  </si>
  <si>
    <t>109/10/26</t>
    <phoneticPr fontId="4" type="noConversion"/>
  </si>
  <si>
    <t>109/10/30</t>
    <phoneticPr fontId="4" type="noConversion"/>
  </si>
  <si>
    <t>涂O秋</t>
    <phoneticPr fontId="4" type="noConversion"/>
  </si>
  <si>
    <t>戴OO香</t>
    <phoneticPr fontId="4" type="noConversion"/>
  </si>
  <si>
    <t>竹東國中111班</t>
    <phoneticPr fontId="4" type="noConversion"/>
  </si>
  <si>
    <t>林O櫻</t>
    <phoneticPr fontId="4" type="noConversion"/>
  </si>
  <si>
    <t>羅O蘭</t>
    <phoneticPr fontId="4" type="noConversion"/>
  </si>
  <si>
    <t>宋O芳</t>
    <phoneticPr fontId="4" type="noConversion"/>
  </si>
  <si>
    <t>黃O燕</t>
    <phoneticPr fontId="4" type="noConversion"/>
  </si>
  <si>
    <t>關O安</t>
    <phoneticPr fontId="4" type="noConversion"/>
  </si>
  <si>
    <t>日冠開發有限公司</t>
    <phoneticPr fontId="4" type="noConversion"/>
  </si>
  <si>
    <t>盛碁建設有限公司</t>
    <phoneticPr fontId="4" type="noConversion"/>
  </si>
  <si>
    <t>吳O評</t>
    <phoneticPr fontId="4" type="noConversion"/>
  </si>
  <si>
    <t>財團法人南山人壽慈善基金會</t>
    <phoneticPr fontId="4" type="noConversion"/>
  </si>
  <si>
    <t>周O秀</t>
    <phoneticPr fontId="4" type="noConversion"/>
  </si>
  <si>
    <t>黃氏歷代祖先、黃O基、黃O勳、黃O輔</t>
    <phoneticPr fontId="4" type="noConversion"/>
  </si>
  <si>
    <t>朱O玉</t>
    <phoneticPr fontId="4" type="noConversion"/>
  </si>
  <si>
    <t>傅O勳、傅O雲</t>
    <phoneticPr fontId="4" type="noConversion"/>
  </si>
  <si>
    <t xml:space="preserve">賴O豊 </t>
    <phoneticPr fontId="4" type="noConversion"/>
  </si>
  <si>
    <t xml:space="preserve">黃O雅 </t>
    <phoneticPr fontId="4" type="noConversion"/>
  </si>
  <si>
    <t xml:space="preserve">傅O鳳 </t>
    <phoneticPr fontId="4" type="noConversion"/>
  </si>
  <si>
    <t>李O明</t>
    <phoneticPr fontId="4" type="noConversion"/>
  </si>
  <si>
    <t>張O樹</t>
    <phoneticPr fontId="4" type="noConversion"/>
  </si>
  <si>
    <t xml:space="preserve">黃O琴 </t>
    <phoneticPr fontId="4" type="noConversion"/>
  </si>
  <si>
    <t>傅O玉、熊O定</t>
    <phoneticPr fontId="4" type="noConversion"/>
  </si>
  <si>
    <t>溫O雲</t>
    <phoneticPr fontId="4" type="noConversion"/>
  </si>
  <si>
    <t xml:space="preserve">江O春 </t>
    <phoneticPr fontId="4" type="noConversion"/>
  </si>
  <si>
    <t>江O鳴</t>
    <phoneticPr fontId="4" type="noConversion"/>
  </si>
  <si>
    <t>孫O男</t>
    <phoneticPr fontId="4" type="noConversion"/>
  </si>
  <si>
    <t>林O豪</t>
    <phoneticPr fontId="4" type="noConversion"/>
  </si>
  <si>
    <t>段O琦</t>
    <phoneticPr fontId="4" type="noConversion"/>
  </si>
  <si>
    <t>善心人士</t>
    <phoneticPr fontId="4" type="noConversion"/>
  </si>
  <si>
    <t>捐贈日期</t>
    <phoneticPr fontId="4" type="noConversion"/>
  </si>
  <si>
    <t>捐贈人</t>
    <phoneticPr fontId="4" type="noConversion"/>
  </si>
  <si>
    <t>物品</t>
    <phoneticPr fontId="4" type="noConversion"/>
  </si>
  <si>
    <t>金額</t>
    <phoneticPr fontId="4" type="noConversion"/>
  </si>
  <si>
    <t>中國醫藥大學新竹附設醫院109年捐物芳名錄</t>
    <phoneticPr fontId="4" type="noConversion"/>
  </si>
  <si>
    <t>編號</t>
    <phoneticPr fontId="4" type="noConversion"/>
  </si>
  <si>
    <t>109/03/04</t>
    <phoneticPr fontId="4" type="noConversion"/>
  </si>
  <si>
    <t>黃O汶</t>
    <phoneticPr fontId="4" type="noConversion"/>
  </si>
  <si>
    <t>109/03/04</t>
    <phoneticPr fontId="4" type="noConversion"/>
  </si>
  <si>
    <t>游O欣</t>
    <phoneticPr fontId="4" type="noConversion"/>
  </si>
  <si>
    <t>劉O萍</t>
    <phoneticPr fontId="4" type="noConversion"/>
  </si>
  <si>
    <t>谷O鷺</t>
    <phoneticPr fontId="4" type="noConversion"/>
  </si>
  <si>
    <t>109/08/04</t>
    <phoneticPr fontId="4" type="noConversion"/>
  </si>
  <si>
    <t>胡O</t>
    <phoneticPr fontId="4" type="noConversion"/>
  </si>
  <si>
    <t>書法字畫</t>
    <phoneticPr fontId="4" type="noConversion"/>
  </si>
  <si>
    <t>109/10/08</t>
    <phoneticPr fontId="4" type="noConversion"/>
  </si>
  <si>
    <t>黃O玲</t>
    <phoneticPr fontId="4" type="noConversion"/>
  </si>
  <si>
    <t>尿布／小尿片／濕紙巾／衛生紙</t>
  </si>
  <si>
    <t>109/10/08</t>
    <phoneticPr fontId="4" type="noConversion"/>
  </si>
  <si>
    <t>湯O涵</t>
    <phoneticPr fontId="4" type="noConversion"/>
  </si>
  <si>
    <t>109/10/14</t>
    <phoneticPr fontId="4" type="noConversion"/>
  </si>
  <si>
    <t>黃O汶</t>
    <phoneticPr fontId="4" type="noConversion"/>
  </si>
  <si>
    <t>109/10/14</t>
    <phoneticPr fontId="4" type="noConversion"/>
  </si>
  <si>
    <t>張O煌</t>
    <phoneticPr fontId="4" type="noConversion"/>
  </si>
  <si>
    <t>張O緯</t>
    <phoneticPr fontId="4" type="noConversion"/>
  </si>
  <si>
    <t>羅O媗/劉O宏/劉O寬</t>
    <phoneticPr fontId="4" type="noConversion"/>
  </si>
  <si>
    <t>上立建設有限公司</t>
    <phoneticPr fontId="4" type="noConversion"/>
  </si>
  <si>
    <t>109/10/28</t>
    <phoneticPr fontId="4" type="noConversion"/>
  </si>
  <si>
    <t>李O賢</t>
    <phoneticPr fontId="4" type="noConversion"/>
  </si>
  <si>
    <t>血糖機43台</t>
    <phoneticPr fontId="4" type="noConversion"/>
  </si>
  <si>
    <t>109/12/16</t>
    <phoneticPr fontId="4" type="noConversion"/>
  </si>
  <si>
    <t>拾穗水電空調工程行</t>
    <phoneticPr fontId="4" type="noConversion"/>
  </si>
  <si>
    <t>集資捐贈高背輪椅*1</t>
    <phoneticPr fontId="4" type="noConversion"/>
  </si>
  <si>
    <t>109/12/16</t>
    <phoneticPr fontId="4" type="noConversion"/>
  </si>
  <si>
    <t>蔡O媛</t>
    <phoneticPr fontId="4" type="noConversion"/>
  </si>
  <si>
    <t>集資捐贈高背輪椅*1</t>
    <phoneticPr fontId="4" type="noConversion"/>
  </si>
  <si>
    <t>曾O生</t>
    <phoneticPr fontId="4" type="noConversion"/>
  </si>
  <si>
    <t>羅O竑/陳O茹</t>
    <phoneticPr fontId="4" type="noConversion"/>
  </si>
  <si>
    <t>謝O恩</t>
    <phoneticPr fontId="4" type="noConversion"/>
  </si>
  <si>
    <t>劉宇勛</t>
    <phoneticPr fontId="4" type="noConversion"/>
  </si>
  <si>
    <t>陳函郁/陳萱婷</t>
    <phoneticPr fontId="4" type="noConversion"/>
  </si>
  <si>
    <t xml:space="preserve">鄭佳玲 </t>
    <phoneticPr fontId="4" type="noConversion"/>
  </si>
  <si>
    <t>陳榮琪</t>
    <phoneticPr fontId="4" type="noConversion"/>
  </si>
  <si>
    <t>翁李松香</t>
    <phoneticPr fontId="4" type="noConversion"/>
  </si>
  <si>
    <t>弱勢兒童健康照顧專用</t>
  </si>
  <si>
    <t>弱勢病人醫療相關費用</t>
  </si>
  <si>
    <t>弱勢病人醫療相關費用</t>
    <phoneticPr fontId="2" type="noConversion"/>
  </si>
  <si>
    <t>捐款用途說明</t>
    <phoneticPr fontId="2" type="noConversion"/>
  </si>
  <si>
    <t>心臟手術弱勢族群使用</t>
  </si>
  <si>
    <t>弱勢病人醫療相關費用</t>
    <phoneticPr fontId="2" type="noConversion"/>
  </si>
  <si>
    <t>合計</t>
    <phoneticPr fontId="2" type="noConversion"/>
  </si>
  <si>
    <t>109/01/23</t>
    <phoneticPr fontId="2" type="noConversion"/>
  </si>
  <si>
    <t>手惜物讓愛蔓延，舊愛變新歡歲末愛心義賣</t>
    <phoneticPr fontId="2" type="noConversion"/>
  </si>
  <si>
    <t>心臟手術弱勢病患使用</t>
    <phoneticPr fontId="2" type="noConversion"/>
  </si>
  <si>
    <t>謝O霖</t>
    <phoneticPr fontId="2" type="noConversion"/>
  </si>
  <si>
    <t>109/11/30</t>
    <phoneticPr fontId="2" type="noConversion"/>
  </si>
  <si>
    <t>109/12/31</t>
    <phoneticPr fontId="2" type="noConversion"/>
  </si>
  <si>
    <t>黃O玲</t>
    <phoneticPr fontId="2" type="noConversion"/>
  </si>
  <si>
    <t>湯O涵</t>
    <phoneticPr fontId="2" type="noConversion"/>
  </si>
  <si>
    <t>善心人士</t>
    <phoneticPr fontId="2" type="noConversion"/>
  </si>
  <si>
    <t>109/04/22</t>
    <phoneticPr fontId="2" type="noConversion"/>
  </si>
  <si>
    <t>尿布</t>
  </si>
  <si>
    <t>尿片</t>
  </si>
  <si>
    <t>中國醫藥大學新竹附設醫院109年捐贈芳名錄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</si>
</sst>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$&quot;#,##0;[Red]\-&quot;$&quot;#,##0"/>
    <numFmt numFmtId="43" formatCode="_-* #,##0.00_-;\-* #,##0.00_-;_-* &quot;-&quot;??_-;_-@_-"/>
  </numFmts>
  <fonts count="10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sz val="9"/>
      <name val="新細明體"/>
      <family val="3"/>
      <charset val="136"/>
      <scheme val="minor"/>
    </font>
    <font>
      <sz val="12"/>
      <color theme="1"/>
      <name val="標楷體"/>
      <family val="4"/>
      <charset val="136"/>
    </font>
    <font>
      <sz val="18"/>
      <color theme="1"/>
      <name val="標楷體"/>
      <family val="4"/>
      <charset val="136"/>
    </font>
    <font>
      <sz val="14"/>
      <name val="標楷體"/>
      <family val="4"/>
      <charset val="136"/>
    </font>
    <font>
      <sz val="11"/>
      <color theme="1"/>
      <name val="新細明體"/>
      <family val="2"/>
      <scheme val="minor"/>
    </font>
    <font>
      <sz val="12"/>
      <color indexed="8"/>
      <name val="標楷體"/>
      <family val="4"/>
      <charset val="136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8" fillId="0" borderId="0"/>
    <xf numFmtId="43" fontId="8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49" fontId="5" fillId="4" borderId="2" xfId="0" applyNumberFormat="1" applyFont="1" applyFill="1" applyBorder="1" applyAlignment="1">
      <alignment horizontal="center" vertical="center"/>
    </xf>
    <xf numFmtId="14" fontId="5" fillId="4" borderId="2" xfId="0" applyNumberFormat="1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14" fontId="7" fillId="3" borderId="2" xfId="1" applyNumberFormat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/>
    </xf>
    <xf numFmtId="6" fontId="7" fillId="3" borderId="3" xfId="1" applyNumberFormat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5" fillId="4" borderId="2" xfId="0" applyNumberFormat="1" applyFont="1" applyFill="1" applyBorder="1" applyAlignment="1">
      <alignment horizontal="center" vertical="center"/>
    </xf>
    <xf numFmtId="38" fontId="9" fillId="0" borderId="2" xfId="3" applyNumberFormat="1" applyFont="1" applyFill="1" applyBorder="1" applyAlignment="1">
      <alignment horizontal="center" vertical="top"/>
    </xf>
    <xf numFmtId="0" fontId="5" fillId="0" borderId="2" xfId="1" applyFont="1" applyFill="1" applyBorder="1" applyAlignment="1">
      <alignment horizontal="left" vertical="center"/>
    </xf>
    <xf numFmtId="38" fontId="9" fillId="0" borderId="2" xfId="3" applyNumberFormat="1" applyFont="1" applyFill="1" applyBorder="1" applyAlignment="1">
      <alignment horizontal="left" vertical="top"/>
    </xf>
    <xf numFmtId="6" fontId="5" fillId="4" borderId="2" xfId="0" applyNumberFormat="1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3" borderId="2" xfId="0" applyFill="1" applyBorder="1">
      <alignment vertical="center"/>
    </xf>
    <xf numFmtId="6" fontId="0" fillId="0" borderId="2" xfId="0" applyNumberFormat="1" applyBorder="1">
      <alignment vertical="center"/>
    </xf>
    <xf numFmtId="0" fontId="5" fillId="0" borderId="2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6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top"/>
    </xf>
    <xf numFmtId="14" fontId="5" fillId="0" borderId="2" xfId="0" applyNumberFormat="1" applyFont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</cellXfs>
  <cellStyles count="4">
    <cellStyle name="一般" xfId="0" builtinId="0"/>
    <cellStyle name="一般 2" xfId="1"/>
    <cellStyle name="一般 3" xfId="2"/>
    <cellStyle name="千分位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"/>
  <sheetViews>
    <sheetView tabSelected="1" workbookViewId="0">
      <selection sqref="A1:E1"/>
    </sheetView>
  </sheetViews>
  <sheetFormatPr defaultRowHeight="16.2" x14ac:dyDescent="0.3"/>
  <cols>
    <col min="2" max="2" width="15.88671875" style="19" customWidth="1"/>
    <col min="3" max="3" width="45.44140625" customWidth="1"/>
    <col min="4" max="4" width="22.109375" style="15" customWidth="1"/>
    <col min="5" max="5" width="30.88671875" customWidth="1"/>
    <col min="7" max="7" width="30.6640625" customWidth="1"/>
    <col min="8" max="8" width="14.77734375" customWidth="1"/>
  </cols>
  <sheetData>
    <row r="1" spans="1:8" ht="24.6" x14ac:dyDescent="0.3">
      <c r="A1" s="24" t="s">
        <v>119</v>
      </c>
      <c r="B1" s="25"/>
      <c r="C1" s="25"/>
      <c r="D1" s="25"/>
      <c r="E1" s="25"/>
    </row>
    <row r="2" spans="1:8" ht="19.8" x14ac:dyDescent="0.3">
      <c r="A2" s="4" t="s">
        <v>0</v>
      </c>
      <c r="B2" s="5" t="s">
        <v>1</v>
      </c>
      <c r="C2" s="6" t="s">
        <v>2</v>
      </c>
      <c r="D2" s="7" t="s">
        <v>3</v>
      </c>
      <c r="E2" s="6" t="s">
        <v>103</v>
      </c>
    </row>
    <row r="3" spans="1:8" x14ac:dyDescent="0.3">
      <c r="A3" s="8">
        <v>1</v>
      </c>
      <c r="B3" s="1" t="s">
        <v>4</v>
      </c>
      <c r="C3" s="3" t="s">
        <v>26</v>
      </c>
      <c r="D3" s="14">
        <v>1000</v>
      </c>
      <c r="E3" s="8" t="s">
        <v>100</v>
      </c>
    </row>
    <row r="4" spans="1:8" x14ac:dyDescent="0.3">
      <c r="A4" s="8">
        <v>2</v>
      </c>
      <c r="B4" s="1" t="s">
        <v>5</v>
      </c>
      <c r="C4" s="3" t="s">
        <v>27</v>
      </c>
      <c r="D4" s="14">
        <v>1000</v>
      </c>
      <c r="E4" s="8" t="s">
        <v>100</v>
      </c>
    </row>
    <row r="5" spans="1:8" x14ac:dyDescent="0.3">
      <c r="A5" s="8">
        <v>3</v>
      </c>
      <c r="B5" s="1" t="s">
        <v>6</v>
      </c>
      <c r="C5" s="3" t="s">
        <v>28</v>
      </c>
      <c r="D5" s="14">
        <v>3000</v>
      </c>
      <c r="E5" s="8" t="s">
        <v>100</v>
      </c>
    </row>
    <row r="6" spans="1:8" x14ac:dyDescent="0.3">
      <c r="A6" s="8">
        <v>4</v>
      </c>
      <c r="B6" s="1" t="s">
        <v>7</v>
      </c>
      <c r="C6" s="3" t="s">
        <v>29</v>
      </c>
      <c r="D6" s="14">
        <v>1000</v>
      </c>
      <c r="E6" s="8" t="s">
        <v>100</v>
      </c>
    </row>
    <row r="7" spans="1:8" x14ac:dyDescent="0.3">
      <c r="A7" s="8">
        <v>5</v>
      </c>
      <c r="B7" s="1" t="s">
        <v>8</v>
      </c>
      <c r="C7" s="3" t="s">
        <v>30</v>
      </c>
      <c r="D7" s="14">
        <v>10000</v>
      </c>
      <c r="E7" s="8" t="s">
        <v>100</v>
      </c>
    </row>
    <row r="8" spans="1:8" ht="19.8" x14ac:dyDescent="0.3">
      <c r="A8" s="8">
        <v>6</v>
      </c>
      <c r="B8" s="1" t="s">
        <v>9</v>
      </c>
      <c r="C8" s="3" t="s">
        <v>31</v>
      </c>
      <c r="D8" s="14">
        <v>500</v>
      </c>
      <c r="E8" s="8" t="s">
        <v>100</v>
      </c>
      <c r="G8" s="6" t="s">
        <v>103</v>
      </c>
      <c r="H8" s="16" t="s">
        <v>106</v>
      </c>
    </row>
    <row r="9" spans="1:8" x14ac:dyDescent="0.3">
      <c r="A9" s="8">
        <v>7</v>
      </c>
      <c r="B9" s="1" t="s">
        <v>8</v>
      </c>
      <c r="C9" s="3" t="s">
        <v>32</v>
      </c>
      <c r="D9" s="14">
        <v>1000</v>
      </c>
      <c r="E9" s="8" t="s">
        <v>100</v>
      </c>
      <c r="G9" s="18" t="s">
        <v>101</v>
      </c>
      <c r="H9" s="17">
        <f>D11+D12+D14+D15+D16+D17+D18+D19+D20++D31+D32+D36+D37+D38+D39+D40+D41</f>
        <v>432405</v>
      </c>
    </row>
    <row r="10" spans="1:8" x14ac:dyDescent="0.3">
      <c r="A10" s="8">
        <v>8</v>
      </c>
      <c r="B10" s="1" t="s">
        <v>10</v>
      </c>
      <c r="C10" s="3" t="s">
        <v>33</v>
      </c>
      <c r="D10" s="14">
        <v>500</v>
      </c>
      <c r="E10" s="8" t="s">
        <v>100</v>
      </c>
      <c r="G10" s="12" t="s">
        <v>100</v>
      </c>
      <c r="H10" s="17">
        <f>D3+D4+D5+D6+D7+D8+D9+D10+D13+D33+D34+D35</f>
        <v>193602</v>
      </c>
    </row>
    <row r="11" spans="1:8" x14ac:dyDescent="0.3">
      <c r="A11" s="8">
        <v>9</v>
      </c>
      <c r="B11" s="1" t="s">
        <v>11</v>
      </c>
      <c r="C11" s="3" t="s">
        <v>34</v>
      </c>
      <c r="D11" s="14">
        <v>50000</v>
      </c>
      <c r="E11" s="8" t="s">
        <v>105</v>
      </c>
      <c r="G11" s="13" t="s">
        <v>109</v>
      </c>
      <c r="H11" s="17">
        <f>D21+D22+D23+D24+D25+D26+D27+D28+D29+D30</f>
        <v>70000</v>
      </c>
    </row>
    <row r="12" spans="1:8" x14ac:dyDescent="0.3">
      <c r="A12" s="8">
        <v>10</v>
      </c>
      <c r="B12" s="1" t="s">
        <v>11</v>
      </c>
      <c r="C12" s="3" t="s">
        <v>35</v>
      </c>
      <c r="D12" s="14">
        <v>50000</v>
      </c>
      <c r="E12" s="8" t="s">
        <v>102</v>
      </c>
    </row>
    <row r="13" spans="1:8" x14ac:dyDescent="0.3">
      <c r="A13" s="8">
        <v>11</v>
      </c>
      <c r="B13" s="1" t="s">
        <v>107</v>
      </c>
      <c r="C13" s="3" t="s">
        <v>108</v>
      </c>
      <c r="D13" s="14">
        <v>75600</v>
      </c>
      <c r="E13" s="8" t="s">
        <v>100</v>
      </c>
    </row>
    <row r="14" spans="1:8" x14ac:dyDescent="0.3">
      <c r="A14" s="8">
        <v>12</v>
      </c>
      <c r="B14" s="1" t="s">
        <v>12</v>
      </c>
      <c r="C14" s="3" t="s">
        <v>36</v>
      </c>
      <c r="D14" s="14">
        <v>600</v>
      </c>
      <c r="E14" s="8" t="s">
        <v>102</v>
      </c>
    </row>
    <row r="15" spans="1:8" x14ac:dyDescent="0.3">
      <c r="A15" s="8">
        <v>13</v>
      </c>
      <c r="B15" s="1" t="s">
        <v>13</v>
      </c>
      <c r="C15" s="3" t="s">
        <v>37</v>
      </c>
      <c r="D15" s="14">
        <v>30000</v>
      </c>
      <c r="E15" s="8" t="s">
        <v>102</v>
      </c>
    </row>
    <row r="16" spans="1:8" x14ac:dyDescent="0.3">
      <c r="A16" s="8">
        <v>14</v>
      </c>
      <c r="B16" s="1" t="s">
        <v>14</v>
      </c>
      <c r="C16" s="3" t="s">
        <v>38</v>
      </c>
      <c r="D16" s="14">
        <v>2000</v>
      </c>
      <c r="E16" s="8" t="s">
        <v>102</v>
      </c>
    </row>
    <row r="17" spans="1:5" x14ac:dyDescent="0.3">
      <c r="A17" s="8">
        <v>15</v>
      </c>
      <c r="B17" s="1" t="s">
        <v>15</v>
      </c>
      <c r="C17" s="3" t="s">
        <v>39</v>
      </c>
      <c r="D17" s="14">
        <v>2000</v>
      </c>
      <c r="E17" s="8" t="s">
        <v>102</v>
      </c>
    </row>
    <row r="18" spans="1:5" x14ac:dyDescent="0.3">
      <c r="A18" s="8">
        <v>16</v>
      </c>
      <c r="B18" s="22" t="s">
        <v>116</v>
      </c>
      <c r="C18" s="3" t="s">
        <v>115</v>
      </c>
      <c r="D18" s="14">
        <v>1000</v>
      </c>
      <c r="E18" s="8" t="s">
        <v>102</v>
      </c>
    </row>
    <row r="19" spans="1:5" x14ac:dyDescent="0.3">
      <c r="A19" s="8">
        <v>17</v>
      </c>
      <c r="B19" s="1" t="s">
        <v>16</v>
      </c>
      <c r="C19" s="3" t="s">
        <v>37</v>
      </c>
      <c r="D19" s="14">
        <v>70000</v>
      </c>
      <c r="E19" s="8" t="s">
        <v>102</v>
      </c>
    </row>
    <row r="20" spans="1:5" x14ac:dyDescent="0.3">
      <c r="A20" s="8">
        <v>18</v>
      </c>
      <c r="B20" s="1" t="s">
        <v>17</v>
      </c>
      <c r="C20" s="3" t="s">
        <v>40</v>
      </c>
      <c r="D20" s="14">
        <v>20000</v>
      </c>
      <c r="E20" s="8" t="s">
        <v>102</v>
      </c>
    </row>
    <row r="21" spans="1:5" x14ac:dyDescent="0.3">
      <c r="A21" s="8">
        <v>19</v>
      </c>
      <c r="B21" s="1" t="s">
        <v>18</v>
      </c>
      <c r="C21" s="3" t="s">
        <v>41</v>
      </c>
      <c r="D21" s="14">
        <v>4000</v>
      </c>
      <c r="E21" s="11" t="s">
        <v>104</v>
      </c>
    </row>
    <row r="22" spans="1:5" x14ac:dyDescent="0.3">
      <c r="A22" s="8">
        <v>20</v>
      </c>
      <c r="B22" s="1" t="s">
        <v>19</v>
      </c>
      <c r="C22" s="3" t="s">
        <v>42</v>
      </c>
      <c r="D22" s="14">
        <v>10000</v>
      </c>
      <c r="E22" s="11" t="s">
        <v>104</v>
      </c>
    </row>
    <row r="23" spans="1:5" x14ac:dyDescent="0.3">
      <c r="A23" s="8">
        <v>21</v>
      </c>
      <c r="B23" s="1" t="s">
        <v>19</v>
      </c>
      <c r="C23" s="3" t="s">
        <v>43</v>
      </c>
      <c r="D23" s="14">
        <v>1000</v>
      </c>
      <c r="E23" s="11" t="s">
        <v>104</v>
      </c>
    </row>
    <row r="24" spans="1:5" x14ac:dyDescent="0.3">
      <c r="A24" s="8">
        <v>22</v>
      </c>
      <c r="B24" s="1" t="s">
        <v>18</v>
      </c>
      <c r="C24" s="3" t="s">
        <v>44</v>
      </c>
      <c r="D24" s="14">
        <v>5000</v>
      </c>
      <c r="E24" s="11" t="s">
        <v>104</v>
      </c>
    </row>
    <row r="25" spans="1:5" x14ac:dyDescent="0.3">
      <c r="A25" s="8">
        <v>23</v>
      </c>
      <c r="B25" s="1" t="s">
        <v>19</v>
      </c>
      <c r="C25" s="3" t="s">
        <v>45</v>
      </c>
      <c r="D25" s="14">
        <v>10000</v>
      </c>
      <c r="E25" s="11" t="s">
        <v>104</v>
      </c>
    </row>
    <row r="26" spans="1:5" x14ac:dyDescent="0.3">
      <c r="A26" s="8">
        <v>24</v>
      </c>
      <c r="B26" s="1" t="s">
        <v>18</v>
      </c>
      <c r="C26" s="3" t="s">
        <v>46</v>
      </c>
      <c r="D26" s="14">
        <v>1000</v>
      </c>
      <c r="E26" s="11" t="s">
        <v>104</v>
      </c>
    </row>
    <row r="27" spans="1:5" x14ac:dyDescent="0.3">
      <c r="A27" s="8">
        <v>25</v>
      </c>
      <c r="B27" s="1" t="s">
        <v>18</v>
      </c>
      <c r="C27" s="3" t="s">
        <v>47</v>
      </c>
      <c r="D27" s="14">
        <v>30000</v>
      </c>
      <c r="E27" s="11" t="s">
        <v>104</v>
      </c>
    </row>
    <row r="28" spans="1:5" x14ac:dyDescent="0.3">
      <c r="A28" s="8">
        <v>26</v>
      </c>
      <c r="B28" s="1" t="s">
        <v>18</v>
      </c>
      <c r="C28" s="3" t="s">
        <v>48</v>
      </c>
      <c r="D28" s="14">
        <v>5000</v>
      </c>
      <c r="E28" s="11" t="s">
        <v>104</v>
      </c>
    </row>
    <row r="29" spans="1:5" x14ac:dyDescent="0.3">
      <c r="A29" s="8">
        <v>27</v>
      </c>
      <c r="B29" s="1" t="s">
        <v>20</v>
      </c>
      <c r="C29" s="3" t="s">
        <v>49</v>
      </c>
      <c r="D29" s="14">
        <v>2000</v>
      </c>
      <c r="E29" s="11" t="s">
        <v>104</v>
      </c>
    </row>
    <row r="30" spans="1:5" x14ac:dyDescent="0.3">
      <c r="A30" s="8">
        <v>28</v>
      </c>
      <c r="B30" s="1" t="s">
        <v>20</v>
      </c>
      <c r="C30" s="3" t="s">
        <v>50</v>
      </c>
      <c r="D30" s="14">
        <v>2000</v>
      </c>
      <c r="E30" s="11" t="s">
        <v>104</v>
      </c>
    </row>
    <row r="31" spans="1:5" x14ac:dyDescent="0.3">
      <c r="A31" s="8">
        <v>29</v>
      </c>
      <c r="B31" s="1" t="s">
        <v>21</v>
      </c>
      <c r="C31" s="3" t="s">
        <v>37</v>
      </c>
      <c r="D31" s="14">
        <v>40000</v>
      </c>
      <c r="E31" s="8" t="s">
        <v>102</v>
      </c>
    </row>
    <row r="32" spans="1:5" x14ac:dyDescent="0.3">
      <c r="A32" s="8">
        <v>30</v>
      </c>
      <c r="B32" s="2" t="s">
        <v>22</v>
      </c>
      <c r="C32" s="3" t="s">
        <v>51</v>
      </c>
      <c r="D32" s="14">
        <v>100000</v>
      </c>
      <c r="E32" s="8" t="s">
        <v>102</v>
      </c>
    </row>
    <row r="33" spans="1:5" x14ac:dyDescent="0.3">
      <c r="A33" s="8">
        <v>31</v>
      </c>
      <c r="B33" s="2" t="s">
        <v>23</v>
      </c>
      <c r="C33" s="3" t="s">
        <v>52</v>
      </c>
      <c r="D33" s="14">
        <v>33334</v>
      </c>
      <c r="E33" s="8" t="s">
        <v>100</v>
      </c>
    </row>
    <row r="34" spans="1:5" x14ac:dyDescent="0.3">
      <c r="A34" s="8">
        <v>32</v>
      </c>
      <c r="B34" s="2" t="s">
        <v>23</v>
      </c>
      <c r="C34" s="3" t="s">
        <v>53</v>
      </c>
      <c r="D34" s="14">
        <v>33334</v>
      </c>
      <c r="E34" s="8" t="s">
        <v>100</v>
      </c>
    </row>
    <row r="35" spans="1:5" x14ac:dyDescent="0.3">
      <c r="A35" s="8">
        <v>33</v>
      </c>
      <c r="B35" s="2" t="s">
        <v>23</v>
      </c>
      <c r="C35" s="3" t="s">
        <v>54</v>
      </c>
      <c r="D35" s="14">
        <v>33334</v>
      </c>
      <c r="E35" s="8" t="s">
        <v>100</v>
      </c>
    </row>
    <row r="36" spans="1:5" x14ac:dyDescent="0.3">
      <c r="A36" s="8">
        <v>34</v>
      </c>
      <c r="B36" s="2" t="s">
        <v>23</v>
      </c>
      <c r="C36" s="3" t="s">
        <v>113</v>
      </c>
      <c r="D36" s="14">
        <v>5000</v>
      </c>
      <c r="E36" s="8" t="s">
        <v>102</v>
      </c>
    </row>
    <row r="37" spans="1:5" x14ac:dyDescent="0.3">
      <c r="A37" s="8">
        <v>35</v>
      </c>
      <c r="B37" s="2" t="s">
        <v>23</v>
      </c>
      <c r="C37" s="3" t="s">
        <v>114</v>
      </c>
      <c r="D37" s="14">
        <v>200</v>
      </c>
      <c r="E37" s="8" t="s">
        <v>102</v>
      </c>
    </row>
    <row r="38" spans="1:5" x14ac:dyDescent="0.3">
      <c r="A38" s="8">
        <v>36</v>
      </c>
      <c r="B38" s="2" t="s">
        <v>24</v>
      </c>
      <c r="C38" s="3" t="s">
        <v>55</v>
      </c>
      <c r="D38" s="14">
        <v>7605</v>
      </c>
      <c r="E38" s="8" t="s">
        <v>102</v>
      </c>
    </row>
    <row r="39" spans="1:5" x14ac:dyDescent="0.3">
      <c r="A39" s="8">
        <v>37</v>
      </c>
      <c r="B39" s="2" t="s">
        <v>25</v>
      </c>
      <c r="C39" s="3" t="s">
        <v>37</v>
      </c>
      <c r="D39" s="14">
        <v>30000</v>
      </c>
      <c r="E39" s="8" t="s">
        <v>102</v>
      </c>
    </row>
    <row r="40" spans="1:5" x14ac:dyDescent="0.3">
      <c r="A40" s="8">
        <v>38</v>
      </c>
      <c r="B40" s="2" t="s">
        <v>111</v>
      </c>
      <c r="C40" s="3" t="s">
        <v>110</v>
      </c>
      <c r="D40" s="20">
        <v>12000</v>
      </c>
      <c r="E40" s="8" t="s">
        <v>102</v>
      </c>
    </row>
    <row r="41" spans="1:5" x14ac:dyDescent="0.3">
      <c r="A41" s="8">
        <v>39</v>
      </c>
      <c r="B41" s="21" t="s">
        <v>112</v>
      </c>
      <c r="C41" s="3" t="s">
        <v>110</v>
      </c>
      <c r="D41" s="20">
        <v>12000</v>
      </c>
      <c r="E41" s="8" t="s">
        <v>102</v>
      </c>
    </row>
  </sheetData>
  <mergeCells count="1">
    <mergeCell ref="A1:E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D15" sqref="D15"/>
    </sheetView>
  </sheetViews>
  <sheetFormatPr defaultRowHeight="16.2" x14ac:dyDescent="0.3"/>
  <cols>
    <col min="1" max="1" width="9.44140625" customWidth="1"/>
    <col min="2" max="2" width="16.44140625" customWidth="1"/>
    <col min="3" max="3" width="49.33203125" customWidth="1"/>
    <col min="4" max="4" width="49.21875" customWidth="1"/>
    <col min="5" max="5" width="18.33203125" customWidth="1"/>
  </cols>
  <sheetData>
    <row r="1" spans="1:5" ht="24.6" x14ac:dyDescent="0.45">
      <c r="A1" s="26" t="s">
        <v>60</v>
      </c>
      <c r="B1" s="27"/>
      <c r="C1" s="27"/>
      <c r="D1" s="27"/>
      <c r="E1" s="27"/>
    </row>
    <row r="2" spans="1:5" ht="19.8" x14ac:dyDescent="0.3">
      <c r="A2" s="9" t="s">
        <v>61</v>
      </c>
      <c r="B2" s="9" t="s">
        <v>56</v>
      </c>
      <c r="C2" s="9" t="s">
        <v>57</v>
      </c>
      <c r="D2" s="9" t="s">
        <v>58</v>
      </c>
      <c r="E2" s="9" t="s">
        <v>59</v>
      </c>
    </row>
    <row r="3" spans="1:5" x14ac:dyDescent="0.3">
      <c r="A3" s="8">
        <v>1</v>
      </c>
      <c r="B3" s="1" t="s">
        <v>62</v>
      </c>
      <c r="C3" s="3" t="s">
        <v>63</v>
      </c>
      <c r="D3" s="21" t="s">
        <v>117</v>
      </c>
      <c r="E3" s="10">
        <v>700</v>
      </c>
    </row>
    <row r="4" spans="1:5" x14ac:dyDescent="0.3">
      <c r="A4" s="8">
        <v>2</v>
      </c>
      <c r="B4" s="1" t="s">
        <v>64</v>
      </c>
      <c r="C4" s="3" t="s">
        <v>65</v>
      </c>
      <c r="D4" s="23" t="s">
        <v>117</v>
      </c>
      <c r="E4" s="10">
        <v>3600</v>
      </c>
    </row>
    <row r="5" spans="1:5" x14ac:dyDescent="0.3">
      <c r="A5" s="8">
        <v>3</v>
      </c>
      <c r="B5" s="1" t="s">
        <v>64</v>
      </c>
      <c r="C5" s="3" t="s">
        <v>66</v>
      </c>
      <c r="D5" s="21" t="s">
        <v>117</v>
      </c>
      <c r="E5" s="10">
        <v>1000</v>
      </c>
    </row>
    <row r="6" spans="1:5" x14ac:dyDescent="0.3">
      <c r="A6" s="8">
        <v>4</v>
      </c>
      <c r="B6" s="1" t="s">
        <v>64</v>
      </c>
      <c r="C6" s="3" t="s">
        <v>67</v>
      </c>
      <c r="D6" s="21" t="s">
        <v>118</v>
      </c>
      <c r="E6" s="10">
        <v>1000</v>
      </c>
    </row>
    <row r="7" spans="1:5" x14ac:dyDescent="0.3">
      <c r="A7" s="8">
        <v>5</v>
      </c>
      <c r="B7" s="3" t="s">
        <v>68</v>
      </c>
      <c r="C7" s="3" t="s">
        <v>69</v>
      </c>
      <c r="D7" s="3" t="s">
        <v>70</v>
      </c>
      <c r="E7" s="3">
        <v>5000</v>
      </c>
    </row>
    <row r="8" spans="1:5" x14ac:dyDescent="0.3">
      <c r="A8" s="8">
        <v>6</v>
      </c>
      <c r="B8" s="1" t="s">
        <v>71</v>
      </c>
      <c r="C8" s="3" t="s">
        <v>72</v>
      </c>
      <c r="D8" s="3" t="s">
        <v>73</v>
      </c>
      <c r="E8" s="3">
        <v>200</v>
      </c>
    </row>
    <row r="9" spans="1:5" x14ac:dyDescent="0.3">
      <c r="A9" s="8">
        <v>7</v>
      </c>
      <c r="B9" s="1" t="s">
        <v>74</v>
      </c>
      <c r="C9" s="3" t="s">
        <v>75</v>
      </c>
      <c r="D9" s="3" t="s">
        <v>73</v>
      </c>
      <c r="E9" s="3">
        <v>1500</v>
      </c>
    </row>
    <row r="10" spans="1:5" x14ac:dyDescent="0.3">
      <c r="A10" s="8">
        <v>8</v>
      </c>
      <c r="B10" s="1" t="s">
        <v>76</v>
      </c>
      <c r="C10" s="3" t="s">
        <v>77</v>
      </c>
      <c r="D10" s="3" t="s">
        <v>73</v>
      </c>
      <c r="E10" s="3">
        <v>500</v>
      </c>
    </row>
    <row r="11" spans="1:5" x14ac:dyDescent="0.3">
      <c r="A11" s="8">
        <v>9</v>
      </c>
      <c r="B11" s="1" t="s">
        <v>78</v>
      </c>
      <c r="C11" s="3" t="s">
        <v>79</v>
      </c>
      <c r="D11" s="3" t="s">
        <v>73</v>
      </c>
      <c r="E11" s="3">
        <v>9590</v>
      </c>
    </row>
    <row r="12" spans="1:5" x14ac:dyDescent="0.3">
      <c r="A12" s="8">
        <v>10</v>
      </c>
      <c r="B12" s="1" t="s">
        <v>76</v>
      </c>
      <c r="C12" s="3" t="s">
        <v>80</v>
      </c>
      <c r="D12" s="3" t="s">
        <v>73</v>
      </c>
      <c r="E12" s="3">
        <v>500</v>
      </c>
    </row>
    <row r="13" spans="1:5" x14ac:dyDescent="0.3">
      <c r="A13" s="8">
        <v>11</v>
      </c>
      <c r="B13" s="1" t="s">
        <v>78</v>
      </c>
      <c r="C13" s="3" t="s">
        <v>81</v>
      </c>
      <c r="D13" s="3" t="s">
        <v>73</v>
      </c>
      <c r="E13" s="3">
        <v>3000</v>
      </c>
    </row>
    <row r="14" spans="1:5" x14ac:dyDescent="0.3">
      <c r="A14" s="8">
        <v>12</v>
      </c>
      <c r="B14" s="1" t="s">
        <v>76</v>
      </c>
      <c r="C14" s="3" t="s">
        <v>82</v>
      </c>
      <c r="D14" s="3" t="s">
        <v>73</v>
      </c>
      <c r="E14" s="3">
        <v>54000</v>
      </c>
    </row>
    <row r="15" spans="1:5" x14ac:dyDescent="0.3">
      <c r="A15" s="8">
        <v>13</v>
      </c>
      <c r="B15" s="3" t="s">
        <v>83</v>
      </c>
      <c r="C15" s="3" t="s">
        <v>84</v>
      </c>
      <c r="D15" s="3" t="s">
        <v>85</v>
      </c>
      <c r="E15" s="3">
        <v>1000</v>
      </c>
    </row>
    <row r="16" spans="1:5" x14ac:dyDescent="0.3">
      <c r="A16" s="8">
        <v>14</v>
      </c>
      <c r="B16" s="3" t="s">
        <v>86</v>
      </c>
      <c r="C16" s="3" t="s">
        <v>87</v>
      </c>
      <c r="D16" s="3" t="s">
        <v>88</v>
      </c>
      <c r="E16" s="3">
        <v>1000</v>
      </c>
    </row>
    <row r="17" spans="1:5" x14ac:dyDescent="0.3">
      <c r="A17" s="8">
        <v>15</v>
      </c>
      <c r="B17" s="3" t="s">
        <v>89</v>
      </c>
      <c r="C17" s="3" t="s">
        <v>90</v>
      </c>
      <c r="D17" s="3" t="s">
        <v>88</v>
      </c>
      <c r="E17" s="3">
        <v>1000</v>
      </c>
    </row>
    <row r="18" spans="1:5" x14ac:dyDescent="0.3">
      <c r="A18" s="8">
        <v>16</v>
      </c>
      <c r="B18" s="3" t="s">
        <v>86</v>
      </c>
      <c r="C18" s="3" t="s">
        <v>77</v>
      </c>
      <c r="D18" s="3" t="s">
        <v>91</v>
      </c>
      <c r="E18" s="3">
        <v>2000</v>
      </c>
    </row>
    <row r="19" spans="1:5" x14ac:dyDescent="0.3">
      <c r="A19" s="8">
        <v>17</v>
      </c>
      <c r="B19" s="3" t="s">
        <v>86</v>
      </c>
      <c r="C19" s="3" t="s">
        <v>92</v>
      </c>
      <c r="D19" s="3" t="s">
        <v>88</v>
      </c>
      <c r="E19" s="3">
        <v>1000</v>
      </c>
    </row>
    <row r="20" spans="1:5" x14ac:dyDescent="0.3">
      <c r="A20" s="8">
        <v>18</v>
      </c>
      <c r="B20" s="3" t="s">
        <v>86</v>
      </c>
      <c r="C20" s="3" t="s">
        <v>81</v>
      </c>
      <c r="D20" s="3" t="s">
        <v>88</v>
      </c>
      <c r="E20" s="3">
        <v>1000</v>
      </c>
    </row>
    <row r="21" spans="1:5" x14ac:dyDescent="0.3">
      <c r="A21" s="8">
        <v>19</v>
      </c>
      <c r="B21" s="3" t="s">
        <v>86</v>
      </c>
      <c r="C21" s="3" t="s">
        <v>93</v>
      </c>
      <c r="D21" s="3" t="s">
        <v>88</v>
      </c>
      <c r="E21" s="3">
        <v>1000</v>
      </c>
    </row>
    <row r="22" spans="1:5" x14ac:dyDescent="0.3">
      <c r="A22" s="8">
        <v>20</v>
      </c>
      <c r="B22" s="3" t="s">
        <v>86</v>
      </c>
      <c r="C22" s="3" t="s">
        <v>94</v>
      </c>
      <c r="D22" s="3" t="s">
        <v>88</v>
      </c>
      <c r="E22" s="3">
        <v>2000</v>
      </c>
    </row>
    <row r="23" spans="1:5" x14ac:dyDescent="0.3">
      <c r="A23" s="8">
        <v>21</v>
      </c>
      <c r="B23" s="3" t="s">
        <v>89</v>
      </c>
      <c r="C23" s="3" t="s">
        <v>95</v>
      </c>
      <c r="D23" s="3" t="s">
        <v>91</v>
      </c>
      <c r="E23" s="3">
        <v>3000</v>
      </c>
    </row>
    <row r="24" spans="1:5" x14ac:dyDescent="0.3">
      <c r="A24" s="8">
        <v>22</v>
      </c>
      <c r="B24" s="3" t="s">
        <v>86</v>
      </c>
      <c r="C24" s="3" t="s">
        <v>96</v>
      </c>
      <c r="D24" s="3" t="s">
        <v>88</v>
      </c>
      <c r="E24" s="3">
        <v>1000</v>
      </c>
    </row>
    <row r="25" spans="1:5" x14ac:dyDescent="0.3">
      <c r="A25" s="8">
        <v>23</v>
      </c>
      <c r="B25" s="3" t="s">
        <v>86</v>
      </c>
      <c r="C25" s="3" t="s">
        <v>97</v>
      </c>
      <c r="D25" s="3" t="s">
        <v>91</v>
      </c>
      <c r="E25" s="3">
        <v>1000</v>
      </c>
    </row>
    <row r="26" spans="1:5" x14ac:dyDescent="0.3">
      <c r="A26" s="8">
        <v>24</v>
      </c>
      <c r="B26" s="3" t="s">
        <v>86</v>
      </c>
      <c r="C26" s="3" t="s">
        <v>98</v>
      </c>
      <c r="D26" s="3" t="s">
        <v>88</v>
      </c>
      <c r="E26" s="3">
        <v>1000</v>
      </c>
    </row>
    <row r="27" spans="1:5" x14ac:dyDescent="0.3">
      <c r="A27" s="8">
        <v>25</v>
      </c>
      <c r="B27" s="3" t="s">
        <v>86</v>
      </c>
      <c r="C27" s="3" t="s">
        <v>99</v>
      </c>
      <c r="D27" s="3" t="s">
        <v>88</v>
      </c>
      <c r="E27" s="3">
        <v>1500</v>
      </c>
    </row>
  </sheetData>
  <mergeCells count="1">
    <mergeCell ref="A1:E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109年捐款</vt:lpstr>
      <vt:lpstr>109年捐物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cmuh</dc:creator>
  <cp:lastModifiedBy>cmuh</cp:lastModifiedBy>
  <dcterms:created xsi:type="dcterms:W3CDTF">2021-03-23T01:39:44Z</dcterms:created>
  <dcterms:modified xsi:type="dcterms:W3CDTF">2021-03-23T07:03:36Z</dcterms:modified>
</cp:coreProperties>
</file>